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tabRatio="509"/>
  </bookViews>
  <sheets>
    <sheet name="sheet1" sheetId="5" r:id="rId1"/>
  </sheets>
  <definedNames>
    <definedName name="_xlnm._FilterDatabase" localSheetId="0" hidden="1">sheet1!$A$3:$K$9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<sst xmlns="http://schemas.openxmlformats.org/spreadsheetml/2006/main" count="30" uniqueCount="24">
  <si>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附件：</t>
  </si>
  <si>
    <t>南澳县发展和改革局2024年公开招聘机关聘用人员面试成绩、考试总成绩及入围体检名单</t>
  </si>
  <si>
    <t>序号</t>
  </si>
  <si>
    <t>准考证号</t>
  </si>
  <si>
    <t>岗位</t>
  </si>
  <si>
    <t>笔试成绩</t>
  </si>
  <si>
    <t>笔试成绩
占50%</t>
  </si>
  <si>
    <t>面试
成绩</t>
  </si>
  <si>
    <t>面试成绩
占50%</t>
  </si>
  <si>
    <t>考试总成绩</t>
  </si>
  <si>
    <t>名次</t>
  </si>
  <si>
    <t>是否入围体检</t>
  </si>
  <si>
    <t>备注</t>
  </si>
  <si>
    <t>20241207007</t>
  </si>
  <si>
    <t>财务辅助人员</t>
  </si>
  <si>
    <t>是</t>
  </si>
  <si>
    <t>20241207001</t>
  </si>
  <si>
    <t>粮食管理人员</t>
  </si>
  <si>
    <t>20241207009</t>
  </si>
  <si>
    <t>20241207011</t>
  </si>
  <si>
    <t>20241207010</t>
  </si>
  <si>
    <t>20241207017</t>
  </si>
  <si>
    <t>/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</si>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</sst>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J9" sqref="J9"/>
    </sheetView>
  </sheetViews>
  <sheetFormatPr defaultColWidth="9" defaultRowHeight="14.4"/>
  <cols>
    <col min="1" max="1" width="8.62962962962963" customWidth="1"/>
    <col min="2" max="2" width="20.6296296296296" customWidth="1"/>
    <col min="3" max="3" width="28.8888888888889" customWidth="1"/>
    <col min="4" max="8" width="15.6296296296296" customWidth="1"/>
    <col min="9" max="9" width="10.6296296296296" customWidth="1"/>
    <col min="10" max="10" width="20.6296296296296" customWidth="1"/>
    <col min="11" max="11" width="10.6296296296296" customWidth="1"/>
    <col min="14" max="14" width="27.3518518518519" customWidth="1"/>
  </cols>
  <sheetData>
    <row r="1" ht="17.4" spans="1:1">
      <c r="A1" s="1" t="s">
        <v>0</v>
      </c>
    </row>
    <row r="2" ht="5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49" customHeight="1" spans="1:11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s="1" customFormat="1" ht="46" customHeight="1" spans="1:11">
      <c r="A4" s="3">
        <v>1</v>
      </c>
      <c r="B4" s="5" t="s">
        <v>13</v>
      </c>
      <c r="C4" s="6" t="s">
        <v>14</v>
      </c>
      <c r="D4" s="7">
        <v>63</v>
      </c>
      <c r="E4" s="8">
        <f t="shared" ref="E4:E9" si="0">D4*50%</f>
        <v>31.5</v>
      </c>
      <c r="F4" s="9">
        <v>80.67</v>
      </c>
      <c r="G4" s="10">
        <f>F4*50%</f>
        <v>40.335</v>
      </c>
      <c r="H4" s="10">
        <f>E4+G4</f>
        <v>71.835</v>
      </c>
      <c r="I4" s="11">
        <v>1</v>
      </c>
      <c r="J4" s="6" t="s">
        <v>15</v>
      </c>
      <c r="K4" s="12"/>
    </row>
    <row r="5" s="1" customFormat="1" ht="46" customHeight="1" spans="1:11">
      <c r="A5" s="3">
        <v>2</v>
      </c>
      <c r="B5" s="5" t="s">
        <v>16</v>
      </c>
      <c r="C5" s="6" t="s">
        <v>17</v>
      </c>
      <c r="D5" s="7">
        <v>61.5</v>
      </c>
      <c r="E5" s="8">
        <f t="shared" si="0"/>
        <v>30.75</v>
      </c>
      <c r="F5" s="9">
        <v>80.5</v>
      </c>
      <c r="G5" s="10">
        <f>F5*50%</f>
        <v>40.25</v>
      </c>
      <c r="H5" s="10">
        <f>E5+G5</f>
        <v>71</v>
      </c>
      <c r="I5" s="11">
        <v>1</v>
      </c>
      <c r="J5" s="6" t="s">
        <v>15</v>
      </c>
      <c r="K5" s="12"/>
    </row>
    <row r="6" ht="46" customHeight="1" spans="1:11">
      <c r="A6" s="3">
        <v>3</v>
      </c>
      <c r="B6" s="5" t="s">
        <v>18</v>
      </c>
      <c r="C6" s="7" t="s">
        <v>17</v>
      </c>
      <c r="D6" s="7">
        <v>63</v>
      </c>
      <c r="E6" s="8">
        <f t="shared" si="0"/>
        <v>31.5</v>
      </c>
      <c r="F6" s="9">
        <v>78.5</v>
      </c>
      <c r="G6" s="10">
        <f>F6*50%</f>
        <v>39.25</v>
      </c>
      <c r="H6" s="10">
        <f>E6+G6</f>
        <v>70.75</v>
      </c>
      <c r="I6" s="11">
        <v>2</v>
      </c>
      <c r="J6" s="6"/>
      <c r="K6" s="12"/>
    </row>
    <row r="7" ht="46" customHeight="1" spans="1:11">
      <c r="A7" s="3">
        <v>4</v>
      </c>
      <c r="B7" s="5" t="s">
        <v>19</v>
      </c>
      <c r="C7" s="6" t="s">
        <v>17</v>
      </c>
      <c r="D7" s="7">
        <v>61.5</v>
      </c>
      <c r="E7" s="8">
        <f t="shared" si="0"/>
        <v>30.75</v>
      </c>
      <c r="F7" s="9">
        <v>78.83</v>
      </c>
      <c r="G7" s="10">
        <f>F7*50%</f>
        <v>39.415</v>
      </c>
      <c r="H7" s="10">
        <f>E7+G7</f>
        <v>70.165</v>
      </c>
      <c r="I7" s="11">
        <v>3</v>
      </c>
      <c r="J7" s="12"/>
      <c r="K7" s="12"/>
    </row>
    <row r="8" ht="46" customHeight="1" spans="1:11">
      <c r="A8" s="3">
        <v>5</v>
      </c>
      <c r="B8" s="5" t="s">
        <v>20</v>
      </c>
      <c r="C8" s="6" t="s">
        <v>17</v>
      </c>
      <c r="D8" s="7">
        <v>61.5</v>
      </c>
      <c r="E8" s="8">
        <f t="shared" si="0"/>
        <v>30.75</v>
      </c>
      <c r="F8" s="9">
        <v>76.33</v>
      </c>
      <c r="G8" s="10">
        <f>F8*50%</f>
        <v>38.165</v>
      </c>
      <c r="H8" s="10">
        <f>E8+G8</f>
        <v>68.915</v>
      </c>
      <c r="I8" s="11">
        <v>4</v>
      </c>
      <c r="J8" s="12"/>
      <c r="K8" s="12"/>
    </row>
    <row r="9" ht="46" customHeight="1" spans="1:11">
      <c r="A9" s="3">
        <v>6</v>
      </c>
      <c r="B9" s="5" t="s">
        <v>21</v>
      </c>
      <c r="C9" s="7" t="s">
        <v>17</v>
      </c>
      <c r="D9" s="7">
        <v>63.5</v>
      </c>
      <c r="E9" s="8">
        <f t="shared" si="0"/>
        <v>31.75</v>
      </c>
      <c r="F9" s="9" t="s">
        <v>22</v>
      </c>
      <c r="G9" s="10" t="s">
        <v>22</v>
      </c>
      <c r="H9" s="10">
        <f>E9</f>
        <v>31.75</v>
      </c>
      <c r="I9" s="11"/>
      <c r="J9" s="3"/>
      <c r="K9" s="3" t="s">
        <v>23</v>
      </c>
    </row>
  </sheetData>
  <autoFilter xmlns:etc="http://www.wps.cn/officeDocument/2017/etCustomData" ref="A3:K9" etc:filterBottomFollowUsedRange="0">
    <sortState ref="A3:K9">
      <sortCondition ref="H3" descending="1"/>
    </sortState>
    <extLst/>
  </autoFilter>
  <mergeCells count="1">
    <mergeCell ref="A2:K2"/>
  </mergeCells>
  <pageMargins left="0.751388888888889" right="0.751388888888889" top="1" bottom="1" header="0.5" footer="0.5"/>
  <pageSetup paperSize="256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叱艾蜀黍</cp:lastModifiedBy>
  <dcterms:created xsi:type="dcterms:W3CDTF">2020-12-28T08:36:00Z</dcterms:created>
  <dcterms:modified xsi:type="dcterms:W3CDTF">2024-12-21T08:10:45Z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AC17B6E4F39843D78FA1D002E23E4CFB_13</vt:lpwstr>
  </property>
</Properties>
</file>